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<sst xmlns="http://schemas.openxmlformats.org/spreadsheetml/2006/main" count="27" uniqueCount="27">
  <si>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</si>
  <si>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</si>
  <si>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</si>
  <si>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</si>
  <si>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</si>
  <si>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</si>
  <si>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</si>
  <si>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</si>
  <si>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</si>
  <si>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</si>
  <si>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</si>
  <si>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</si>
  <si>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</si>
  <si>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</si>
  <si>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</si>
  <si>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</si>
  <si>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</si>
  <si>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</si>
  <si>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</si>
  <si>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</si>
  <si>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</si>
  <si>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</si>
  <si>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</si>
  <si>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</si>
  <si>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</si>
  <si>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</si>
  <si>
    <t>TABLO 12 - ARALIK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</si>
</sst>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2" applyNumberFormat="1" applyFont="1" applyFill="1" applyBorder="1"/>
    <xf numFmtId="10" fontId="0" fillId="2" borderId="1" xfId="2" applyNumberFormat="1" applyFont="1" applyFill="1" applyBorder="1"/>
    <xf numFmtId="43" fontId="0" fillId="2" borderId="1" xfId="1" applyFont="1" applyFill="1" applyBorder="1"/>
    <xf numFmtId="0" fontId="2" fillId="2" borderId="0" xfId="0" applyFont="1" applyFill="1" applyAlignment="1">
      <alignment horizontal="left" wrapText="1"/>
    </xf>
    <xf numFmtId="0" fontId="0" fillId="2" borderId="1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topLeftCell="A6" zoomScale="64" workbookViewId="0">
      <selection activeCell="A8" sqref="A8"/>
    </sheetView>
  </sheetViews>
  <sheetFormatPr defaultRowHeight="14.5" x14ac:dyDescent="0.35"/>
  <cols>
    <col min="2" max="2" width="26.08984375" bestFit="1" customWidth="1"/>
    <col min="3" max="3" width="23.26953125" bestFit="1" customWidth="1"/>
    <col min="4" max="5" width="27.1796875" bestFit="1" customWidth="1"/>
    <col min="6" max="6" width="27.08984375" bestFit="1" customWidth="1"/>
    <col min="7" max="7" width="20.90625" bestFit="1" customWidth="1"/>
  </cols>
  <sheetData>
    <row r="1" spans="1:26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5">
      <c r="A2" s="8" t="s">
        <v>0</v>
      </c>
      <c r="B2" s="8"/>
      <c r="C2" s="8"/>
      <c r="D2" s="8"/>
      <c r="E2" s="8"/>
      <c r="F2" s="8"/>
      <c r="G2" s="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5">
      <c r="A3" s="8"/>
      <c r="B3" s="8"/>
      <c r="C3" s="8"/>
      <c r="D3" s="8"/>
      <c r="E3" s="8"/>
      <c r="F3" s="8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5">
      <c r="A4" s="8"/>
      <c r="B4" s="8"/>
      <c r="C4" s="8"/>
      <c r="D4" s="8"/>
      <c r="E4" s="8"/>
      <c r="F4" s="8"/>
      <c r="G4" s="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5">
      <c r="A5" s="8"/>
      <c r="B5" s="8"/>
      <c r="C5" s="8"/>
      <c r="D5" s="8"/>
      <c r="E5" s="8"/>
      <c r="F5" s="8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5">
      <c r="A7" s="9" t="s">
        <v>26</v>
      </c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3.5" x14ac:dyDescent="0.35">
      <c r="A8" s="3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9" x14ac:dyDescent="0.35">
      <c r="A9" s="3" t="s">
        <v>8</v>
      </c>
      <c r="B9" s="4" t="s">
        <v>9</v>
      </c>
      <c r="C9" s="4">
        <v>6144</v>
      </c>
      <c r="D9" s="4">
        <v>6041</v>
      </c>
      <c r="E9" s="5">
        <f>C9-D9</f>
        <v>103</v>
      </c>
      <c r="F9" s="6">
        <f>E9/C9</f>
        <v>1.6764322916666668E-2</v>
      </c>
      <c r="G9" s="7">
        <v>7000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35">
      <c r="A10" s="3" t="s">
        <v>10</v>
      </c>
      <c r="B10" s="4" t="s">
        <v>11</v>
      </c>
      <c r="C10" s="4">
        <v>28949</v>
      </c>
      <c r="D10" s="4">
        <v>28826</v>
      </c>
      <c r="E10" s="5">
        <f t="shared" ref="E10:E17" si="0">C10-D10</f>
        <v>123</v>
      </c>
      <c r="F10" s="6">
        <f t="shared" ref="F10:F17" si="1">E10/C10</f>
        <v>4.2488514283740373E-3</v>
      </c>
      <c r="G10" s="7">
        <v>6600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9" x14ac:dyDescent="0.35">
      <c r="A11" s="3" t="s">
        <v>12</v>
      </c>
      <c r="B11" s="4" t="s">
        <v>13</v>
      </c>
      <c r="C11" s="4">
        <v>5675</v>
      </c>
      <c r="D11" s="4">
        <v>5626</v>
      </c>
      <c r="E11" s="5">
        <f t="shared" si="0"/>
        <v>49</v>
      </c>
      <c r="F11" s="6">
        <f t="shared" si="1"/>
        <v>8.6343612334801763E-3</v>
      </c>
      <c r="G11" s="7">
        <v>2640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9" x14ac:dyDescent="0.35">
      <c r="A12" s="3" t="s">
        <v>14</v>
      </c>
      <c r="B12" s="4" t="s">
        <v>15</v>
      </c>
      <c r="C12" s="4">
        <v>70</v>
      </c>
      <c r="D12" s="4">
        <v>66</v>
      </c>
      <c r="E12" s="5">
        <f t="shared" si="0"/>
        <v>4</v>
      </c>
      <c r="F12" s="6">
        <f t="shared" si="1"/>
        <v>5.7142857142857141E-2</v>
      </c>
      <c r="G12" s="7">
        <v>200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9" x14ac:dyDescent="0.35">
      <c r="A13" s="3" t="s">
        <v>16</v>
      </c>
      <c r="B13" s="4" t="s">
        <v>17</v>
      </c>
      <c r="C13" s="4">
        <v>242</v>
      </c>
      <c r="D13" s="4">
        <v>242</v>
      </c>
      <c r="E13" s="5">
        <f t="shared" si="0"/>
        <v>0</v>
      </c>
      <c r="F13" s="6">
        <f t="shared" si="1"/>
        <v>0</v>
      </c>
      <c r="G13" s="7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5">
      <c r="A14" s="3" t="s">
        <v>18</v>
      </c>
      <c r="B14" s="4" t="s">
        <v>19</v>
      </c>
      <c r="C14" s="4">
        <v>16342</v>
      </c>
      <c r="D14" s="4">
        <v>16276</v>
      </c>
      <c r="E14" s="5">
        <f t="shared" si="0"/>
        <v>66</v>
      </c>
      <c r="F14" s="6">
        <f t="shared" si="1"/>
        <v>4.038673356994248E-3</v>
      </c>
      <c r="G14" s="7">
        <v>12658.193897787112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5">
      <c r="A15" s="3" t="s">
        <v>20</v>
      </c>
      <c r="B15" s="4" t="s">
        <v>21</v>
      </c>
      <c r="C15" s="4">
        <v>37326</v>
      </c>
      <c r="D15" s="4">
        <v>37323</v>
      </c>
      <c r="E15" s="5">
        <f t="shared" si="0"/>
        <v>3</v>
      </c>
      <c r="F15" s="6">
        <f t="shared" si="1"/>
        <v>8.0372930397042282E-5</v>
      </c>
      <c r="G15" s="7">
        <v>120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3" t="s">
        <v>22</v>
      </c>
      <c r="B16" s="4" t="s">
        <v>23</v>
      </c>
      <c r="C16" s="4">
        <v>36649</v>
      </c>
      <c r="D16" s="4">
        <v>36649</v>
      </c>
      <c r="E16" s="5">
        <f t="shared" si="0"/>
        <v>0</v>
      </c>
      <c r="F16" s="6">
        <f t="shared" si="1"/>
        <v>0</v>
      </c>
      <c r="G16" s="7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3" t="s">
        <v>24</v>
      </c>
      <c r="B17" s="4" t="s">
        <v>25</v>
      </c>
      <c r="C17" s="4">
        <v>551</v>
      </c>
      <c r="D17" s="4">
        <v>551</v>
      </c>
      <c r="E17" s="5">
        <f t="shared" si="0"/>
        <v>0</v>
      </c>
      <c r="F17" s="6">
        <f t="shared" si="1"/>
        <v>0</v>
      </c>
      <c r="G17" s="7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2022-02-03T17:46:12Z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ecdd977b-95b9-4498-82ee-93dc83d58d58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3.02.2022, 20:36</vt:lpwstr>
  </property>
  <property fmtid="{D5CDD505-2E9C-101B-9397-08002B2CF9AE}" pid="5" name="LastClassifiedDate">
    <vt:lpwstr>3.02.2022, 20:36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